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3" sheetId="3" r:id="rId1"/>
  </sheets>
  <definedNames>
    <definedName name="_xlnm._FilterDatabase" localSheetId="0" hidden="1">Лист3!$A$18:$E$59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16" i="3" l="1"/>
  <c r="E64" i="3"/>
  <c r="E68" i="3"/>
  <c r="E35" i="3"/>
  <c r="E34" i="3"/>
  <c r="E23" i="3"/>
  <c r="E57" i="3" l="1"/>
  <c r="E58" i="3"/>
  <c r="E54" i="3"/>
  <c r="E51" i="3"/>
  <c r="E48" i="3"/>
  <c r="E44" i="3"/>
  <c r="E50" i="3"/>
  <c r="E43" i="3"/>
  <c r="E42" i="3"/>
  <c r="E38" i="3"/>
  <c r="E52" i="3" l="1"/>
  <c r="E55" i="3" s="1"/>
  <c r="E20" i="3"/>
  <c r="E25" i="3" l="1"/>
  <c r="E28" i="3" s="1"/>
  <c r="E29" i="3" s="1"/>
  <c r="E30" i="3" s="1"/>
  <c r="E31" i="3" s="1"/>
  <c r="E26" i="3"/>
  <c r="E27" i="3" s="1"/>
  <c r="E22" i="3"/>
  <c r="E41" i="3"/>
  <c r="E45" i="3" s="1"/>
  <c r="E49" i="3" s="1"/>
  <c r="E53" i="3" s="1"/>
  <c r="E21" i="3"/>
  <c r="E39" i="3" l="1"/>
  <c r="E37" i="3" s="1"/>
  <c r="E56" i="3"/>
  <c r="E40" i="3"/>
  <c r="E33" i="3"/>
  <c r="E32" i="3" s="1"/>
  <c r="E36" i="3" s="1"/>
  <c r="E46" i="3" l="1"/>
  <c r="E47" i="3"/>
  <c r="E59" i="3" s="1"/>
</calcChain>
</file>

<file path=xl/sharedStrings.xml><?xml version="1.0" encoding="utf-8"?>
<sst xmlns="http://schemas.openxmlformats.org/spreadsheetml/2006/main" count="136" uniqueCount="71">
  <si>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</si>
  <si>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</si>
  <si>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</si>
  <si>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</si>
  <si>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</si>
  <si>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</si>
  <si>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</si>
  <si>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</si>
  <si>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</si>
  <si>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</si>
  <si>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</si>
  <si>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</si>
  <si>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</si>
  <si>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</si>
  <si>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</si>
  <si>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</si>
  <si>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</si>
  <si>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</si>
  <si>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</si>
  <si>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</si>
  <si>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</si>
  <si>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</si>
  <si>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</si>
  <si>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</si>
  <si>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</si>
  <si>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</si>
  <si>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</si>
  <si>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</si>
  <si>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</si>
  <si>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</si>
  <si>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</si>
  <si>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</si>
  <si>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</si>
  <si>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</si>
  <si>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</si>
  <si>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</si>
  <si>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</si>
  <si>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</si>
  <si>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</si>
  <si>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</si>
  <si>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</si>
  <si>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</si>
  <si>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</si>
  <si>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</si>
  <si>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</si>
  <si>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</si>
  <si>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</si>
  <si>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</si>
  <si>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</si>
  <si>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</si>
  <si>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</si>
  <si>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</si>
  <si>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</si>
  <si>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</si>
  <si>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</si>
  <si>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</si>
  <si>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</si>
  <si>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2 соответствуют</t>
  </si>
  <si>
    <t>29 соответствуют/ 11 не соответствуют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</si>
  <si>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</si>
  <si>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</si>
  <si>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</si>
  <si>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</si>
  <si>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</si>
  <si>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</si>
  <si>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</si>
  <si>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к Дополнительному соглашению № 1 к Тарифному соглашению в системе ОМС ЕАО на 2022 год</t>
  </si>
  <si>
    <t>"Приложение № 13</t>
  </si>
  <si>
    <t xml:space="preserve"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установлено". </t>
  </si>
  <si>
    <t>Приложение № 1</t>
  </si>
  <si>
    <t>от "26" апреля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</si>
</sst>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zoomScaleNormal="100" workbookViewId="0">
      <selection activeCell="C8" sqref="C8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0" t="s">
        <v>69</v>
      </c>
    </row>
    <row r="2" spans="1:5" x14ac:dyDescent="0.25">
      <c r="E2" s="20" t="s">
        <v>66</v>
      </c>
    </row>
    <row r="3" spans="1:5" x14ac:dyDescent="0.25">
      <c r="E3" s="20" t="s">
        <v>70</v>
      </c>
    </row>
    <row r="5" spans="1:5" x14ac:dyDescent="0.25">
      <c r="E5" s="2" t="s">
        <v>67</v>
      </c>
    </row>
    <row r="6" spans="1:5" x14ac:dyDescent="0.25">
      <c r="C6" s="26" t="s">
        <v>56</v>
      </c>
      <c r="D6" s="26"/>
      <c r="E6" s="26"/>
    </row>
    <row r="7" spans="1:5" x14ac:dyDescent="0.25">
      <c r="C7" s="26" t="s">
        <v>59</v>
      </c>
      <c r="D7" s="26"/>
      <c r="E7" s="26"/>
    </row>
    <row r="10" spans="1:5" ht="104.25" customHeight="1" x14ac:dyDescent="0.25">
      <c r="A10" s="27" t="s">
        <v>55</v>
      </c>
      <c r="B10" s="27"/>
      <c r="C10" s="27"/>
      <c r="D10" s="27"/>
      <c r="E10" s="27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62</v>
      </c>
      <c r="C12" s="19" t="s">
        <v>65</v>
      </c>
      <c r="D12" s="19" t="s">
        <v>60</v>
      </c>
      <c r="E12" s="3" t="s">
        <v>63</v>
      </c>
    </row>
    <row r="13" spans="1:5" ht="31.5" x14ac:dyDescent="0.25">
      <c r="A13" s="4" t="s">
        <v>2</v>
      </c>
      <c r="B13" s="30" t="s">
        <v>1</v>
      </c>
      <c r="C13" s="30" t="s">
        <v>61</v>
      </c>
      <c r="D13" s="28" t="s">
        <v>61</v>
      </c>
      <c r="E13" s="24">
        <v>814.69</v>
      </c>
    </row>
    <row r="14" spans="1:5" ht="31.5" x14ac:dyDescent="0.25">
      <c r="A14" s="4" t="s">
        <v>48</v>
      </c>
      <c r="B14" s="30"/>
      <c r="C14" s="30"/>
      <c r="D14" s="31"/>
      <c r="E14" s="24">
        <v>814.69</v>
      </c>
    </row>
    <row r="15" spans="1:5" ht="31.5" x14ac:dyDescent="0.25">
      <c r="A15" s="4" t="s">
        <v>43</v>
      </c>
      <c r="B15" s="30"/>
      <c r="C15" s="30"/>
      <c r="D15" s="29"/>
      <c r="E15" s="24">
        <v>814.69</v>
      </c>
    </row>
    <row r="16" spans="1:5" x14ac:dyDescent="0.25">
      <c r="A16" s="6" t="s">
        <v>28</v>
      </c>
      <c r="B16" s="7">
        <v>3</v>
      </c>
      <c r="C16" s="8" t="s">
        <v>61</v>
      </c>
      <c r="D16" s="8" t="s">
        <v>64</v>
      </c>
      <c r="E16" s="23">
        <f>SUM(E13:E15)</f>
        <v>2444.0700000000002</v>
      </c>
    </row>
    <row r="17" spans="1:5" x14ac:dyDescent="0.25">
      <c r="A17" s="9"/>
      <c r="B17" s="9"/>
      <c r="C17" s="9"/>
      <c r="D17" s="9"/>
      <c r="E17" s="9"/>
    </row>
    <row r="18" spans="1:5" ht="66" customHeight="1" x14ac:dyDescent="0.25">
      <c r="A18" s="3" t="s">
        <v>0</v>
      </c>
      <c r="B18" s="22" t="s">
        <v>62</v>
      </c>
      <c r="C18" s="19" t="s">
        <v>65</v>
      </c>
      <c r="D18" s="19" t="s">
        <v>60</v>
      </c>
      <c r="E18" s="3" t="s">
        <v>63</v>
      </c>
    </row>
    <row r="19" spans="1:5" ht="31.5" customHeight="1" x14ac:dyDescent="0.25">
      <c r="A19" s="16" t="s">
        <v>26</v>
      </c>
      <c r="B19" s="28" t="s">
        <v>44</v>
      </c>
      <c r="C19" s="17" t="s">
        <v>41</v>
      </c>
      <c r="D19" s="21">
        <v>1</v>
      </c>
      <c r="E19" s="5">
        <v>1629.37</v>
      </c>
    </row>
    <row r="20" spans="1:5" ht="31.5" x14ac:dyDescent="0.25">
      <c r="A20" s="16" t="s">
        <v>27</v>
      </c>
      <c r="B20" s="31"/>
      <c r="C20" s="17" t="s">
        <v>41</v>
      </c>
      <c r="D20" s="21">
        <v>1</v>
      </c>
      <c r="E20" s="5">
        <f>E19</f>
        <v>1629.37</v>
      </c>
    </row>
    <row r="21" spans="1:5" ht="31.5" x14ac:dyDescent="0.25">
      <c r="A21" s="16" t="s">
        <v>6</v>
      </c>
      <c r="B21" s="31"/>
      <c r="C21" s="17" t="s">
        <v>42</v>
      </c>
      <c r="D21" s="21">
        <v>1</v>
      </c>
      <c r="E21" s="5">
        <f>E20</f>
        <v>1629.37</v>
      </c>
    </row>
    <row r="22" spans="1:5" ht="31.5" x14ac:dyDescent="0.25">
      <c r="A22" s="16" t="s">
        <v>5</v>
      </c>
      <c r="B22" s="31"/>
      <c r="C22" s="17" t="s">
        <v>41</v>
      </c>
      <c r="D22" s="21">
        <v>1</v>
      </c>
      <c r="E22" s="5">
        <f>E25</f>
        <v>1629.37</v>
      </c>
    </row>
    <row r="23" spans="1:5" ht="31.5" x14ac:dyDescent="0.25">
      <c r="A23" s="16" t="s">
        <v>53</v>
      </c>
      <c r="B23" s="31"/>
      <c r="C23" s="17" t="s">
        <v>41</v>
      </c>
      <c r="D23" s="21">
        <v>1</v>
      </c>
      <c r="E23" s="5">
        <f>E19</f>
        <v>1629.37</v>
      </c>
    </row>
    <row r="24" spans="1:5" ht="31.5" x14ac:dyDescent="0.25">
      <c r="A24" s="16" t="s">
        <v>54</v>
      </c>
      <c r="B24" s="31"/>
      <c r="C24" s="17" t="s">
        <v>29</v>
      </c>
      <c r="D24" s="21">
        <v>0.6</v>
      </c>
      <c r="E24" s="5">
        <v>977.62</v>
      </c>
    </row>
    <row r="25" spans="1:5" ht="31.5" x14ac:dyDescent="0.25">
      <c r="A25" s="16" t="s">
        <v>30</v>
      </c>
      <c r="B25" s="31"/>
      <c r="C25" s="17" t="s">
        <v>41</v>
      </c>
      <c r="D25" s="21">
        <v>1</v>
      </c>
      <c r="E25" s="5">
        <f>E20</f>
        <v>1629.37</v>
      </c>
    </row>
    <row r="26" spans="1:5" ht="31.5" x14ac:dyDescent="0.25">
      <c r="A26" s="16" t="s">
        <v>31</v>
      </c>
      <c r="B26" s="31"/>
      <c r="C26" s="17" t="s">
        <v>41</v>
      </c>
      <c r="D26" s="21">
        <v>1</v>
      </c>
      <c r="E26" s="5">
        <f>E25</f>
        <v>1629.37</v>
      </c>
    </row>
    <row r="27" spans="1:5" ht="31.5" x14ac:dyDescent="0.25">
      <c r="A27" s="16" t="s">
        <v>32</v>
      </c>
      <c r="B27" s="31"/>
      <c r="C27" s="17" t="s">
        <v>41</v>
      </c>
      <c r="D27" s="21">
        <v>1</v>
      </c>
      <c r="E27" s="5">
        <f>E26</f>
        <v>1629.37</v>
      </c>
    </row>
    <row r="28" spans="1:5" ht="31.5" x14ac:dyDescent="0.25">
      <c r="A28" s="16" t="s">
        <v>50</v>
      </c>
      <c r="B28" s="31"/>
      <c r="C28" s="17" t="s">
        <v>41</v>
      </c>
      <c r="D28" s="21">
        <v>1</v>
      </c>
      <c r="E28" s="5">
        <f>E25</f>
        <v>1629.37</v>
      </c>
    </row>
    <row r="29" spans="1:5" ht="31.5" x14ac:dyDescent="0.25">
      <c r="A29" s="16" t="s">
        <v>33</v>
      </c>
      <c r="B29" s="31"/>
      <c r="C29" s="17" t="s">
        <v>41</v>
      </c>
      <c r="D29" s="21">
        <v>1</v>
      </c>
      <c r="E29" s="5">
        <f>E28</f>
        <v>1629.37</v>
      </c>
    </row>
    <row r="30" spans="1:5" ht="31.5" x14ac:dyDescent="0.25">
      <c r="A30" s="16" t="s">
        <v>34</v>
      </c>
      <c r="B30" s="31"/>
      <c r="C30" s="17" t="s">
        <v>41</v>
      </c>
      <c r="D30" s="21">
        <v>1</v>
      </c>
      <c r="E30" s="5">
        <f>E29</f>
        <v>1629.37</v>
      </c>
    </row>
    <row r="31" spans="1:5" ht="47.25" x14ac:dyDescent="0.25">
      <c r="A31" s="16" t="s">
        <v>35</v>
      </c>
      <c r="B31" s="31"/>
      <c r="C31" s="17" t="s">
        <v>41</v>
      </c>
      <c r="D31" s="21">
        <v>1</v>
      </c>
      <c r="E31" s="5">
        <f>E30</f>
        <v>1629.37</v>
      </c>
    </row>
    <row r="32" spans="1:5" ht="31.5" x14ac:dyDescent="0.25">
      <c r="A32" s="16" t="s">
        <v>36</v>
      </c>
      <c r="B32" s="31"/>
      <c r="C32" s="17" t="s">
        <v>41</v>
      </c>
      <c r="D32" s="21">
        <v>1</v>
      </c>
      <c r="E32" s="5">
        <f>E33</f>
        <v>1629.37</v>
      </c>
    </row>
    <row r="33" spans="1:5" ht="31.5" x14ac:dyDescent="0.25">
      <c r="A33" s="16" t="s">
        <v>37</v>
      </c>
      <c r="B33" s="31"/>
      <c r="C33" s="17" t="s">
        <v>41</v>
      </c>
      <c r="D33" s="21">
        <v>1</v>
      </c>
      <c r="E33" s="5">
        <f>E41</f>
        <v>1629.37</v>
      </c>
    </row>
    <row r="34" spans="1:5" ht="31.5" x14ac:dyDescent="0.25">
      <c r="A34" s="16" t="s">
        <v>38</v>
      </c>
      <c r="B34" s="31"/>
      <c r="C34" s="17" t="s">
        <v>29</v>
      </c>
      <c r="D34" s="21">
        <v>0.6</v>
      </c>
      <c r="E34" s="5">
        <f>E24</f>
        <v>977.62</v>
      </c>
    </row>
    <row r="35" spans="1:5" ht="31.5" x14ac:dyDescent="0.25">
      <c r="A35" s="16" t="s">
        <v>39</v>
      </c>
      <c r="B35" s="31"/>
      <c r="C35" s="17" t="s">
        <v>29</v>
      </c>
      <c r="D35" s="21">
        <v>0.6</v>
      </c>
      <c r="E35" s="5">
        <f>E24</f>
        <v>977.62</v>
      </c>
    </row>
    <row r="36" spans="1:5" ht="31.5" x14ac:dyDescent="0.25">
      <c r="A36" s="16" t="s">
        <v>40</v>
      </c>
      <c r="B36" s="31"/>
      <c r="C36" s="17" t="s">
        <v>41</v>
      </c>
      <c r="D36" s="21">
        <v>1</v>
      </c>
      <c r="E36" s="5">
        <f>E32</f>
        <v>1629.37</v>
      </c>
    </row>
    <row r="37" spans="1:5" ht="31.5" x14ac:dyDescent="0.25">
      <c r="A37" s="16" t="s">
        <v>7</v>
      </c>
      <c r="B37" s="31"/>
      <c r="C37" s="17" t="s">
        <v>41</v>
      </c>
      <c r="D37" s="21">
        <v>1</v>
      </c>
      <c r="E37" s="5">
        <f>E39</f>
        <v>1629.37</v>
      </c>
    </row>
    <row r="38" spans="1:5" ht="31.5" x14ac:dyDescent="0.25">
      <c r="A38" s="16" t="s">
        <v>8</v>
      </c>
      <c r="B38" s="31"/>
      <c r="C38" s="17" t="s">
        <v>29</v>
      </c>
      <c r="D38" s="21">
        <v>0.6</v>
      </c>
      <c r="E38" s="5">
        <f>E24</f>
        <v>977.62</v>
      </c>
    </row>
    <row r="39" spans="1:5" ht="31.5" x14ac:dyDescent="0.25">
      <c r="A39" s="16" t="s">
        <v>9</v>
      </c>
      <c r="B39" s="31"/>
      <c r="C39" s="17" t="s">
        <v>41</v>
      </c>
      <c r="D39" s="21">
        <v>1</v>
      </c>
      <c r="E39" s="5">
        <f>E41</f>
        <v>1629.37</v>
      </c>
    </row>
    <row r="40" spans="1:5" ht="31.5" x14ac:dyDescent="0.25">
      <c r="A40" s="16" t="s">
        <v>10</v>
      </c>
      <c r="B40" s="31"/>
      <c r="C40" s="17" t="s">
        <v>41</v>
      </c>
      <c r="D40" s="21">
        <v>1</v>
      </c>
      <c r="E40" s="5">
        <f>E41</f>
        <v>1629.37</v>
      </c>
    </row>
    <row r="41" spans="1:5" ht="31.5" x14ac:dyDescent="0.25">
      <c r="A41" s="16" t="s">
        <v>3</v>
      </c>
      <c r="B41" s="31"/>
      <c r="C41" s="17" t="s">
        <v>41</v>
      </c>
      <c r="D41" s="21">
        <v>1</v>
      </c>
      <c r="E41" s="5">
        <f>E20</f>
        <v>1629.37</v>
      </c>
    </row>
    <row r="42" spans="1:5" ht="31.5" x14ac:dyDescent="0.25">
      <c r="A42" s="16" t="s">
        <v>4</v>
      </c>
      <c r="B42" s="31"/>
      <c r="C42" s="17" t="s">
        <v>29</v>
      </c>
      <c r="D42" s="21">
        <v>0.6</v>
      </c>
      <c r="E42" s="5">
        <f>E24</f>
        <v>977.62</v>
      </c>
    </row>
    <row r="43" spans="1:5" ht="31.5" x14ac:dyDescent="0.25">
      <c r="A43" s="16" t="s">
        <v>49</v>
      </c>
      <c r="B43" s="31"/>
      <c r="C43" s="17" t="s">
        <v>29</v>
      </c>
      <c r="D43" s="21">
        <v>0.6</v>
      </c>
      <c r="E43" s="5">
        <f>E24</f>
        <v>977.62</v>
      </c>
    </row>
    <row r="44" spans="1:5" ht="31.5" x14ac:dyDescent="0.25">
      <c r="A44" s="16" t="s">
        <v>52</v>
      </c>
      <c r="B44" s="31"/>
      <c r="C44" s="17" t="s">
        <v>41</v>
      </c>
      <c r="D44" s="21">
        <v>1</v>
      </c>
      <c r="E44" s="5">
        <f>E19</f>
        <v>1629.37</v>
      </c>
    </row>
    <row r="45" spans="1:5" ht="31.5" x14ac:dyDescent="0.25">
      <c r="A45" s="16" t="s">
        <v>11</v>
      </c>
      <c r="B45" s="31"/>
      <c r="C45" s="17" t="s">
        <v>41</v>
      </c>
      <c r="D45" s="21">
        <v>1</v>
      </c>
      <c r="E45" s="5">
        <f>E41</f>
        <v>1629.37</v>
      </c>
    </row>
    <row r="46" spans="1:5" ht="31.5" x14ac:dyDescent="0.25">
      <c r="A46" s="16" t="s">
        <v>13</v>
      </c>
      <c r="B46" s="31"/>
      <c r="C46" s="17" t="s">
        <v>41</v>
      </c>
      <c r="D46" s="21">
        <v>1</v>
      </c>
      <c r="E46" s="5">
        <f>E45</f>
        <v>1629.37</v>
      </c>
    </row>
    <row r="47" spans="1:5" ht="31.5" x14ac:dyDescent="0.25">
      <c r="A47" s="16" t="s">
        <v>14</v>
      </c>
      <c r="B47" s="31"/>
      <c r="C47" s="17" t="s">
        <v>41</v>
      </c>
      <c r="D47" s="21">
        <v>1</v>
      </c>
      <c r="E47" s="5">
        <f>E45</f>
        <v>1629.37</v>
      </c>
    </row>
    <row r="48" spans="1:5" ht="31.5" x14ac:dyDescent="0.25">
      <c r="A48" s="16" t="s">
        <v>15</v>
      </c>
      <c r="B48" s="31"/>
      <c r="C48" s="17" t="s">
        <v>41</v>
      </c>
      <c r="D48" s="21">
        <v>1</v>
      </c>
      <c r="E48" s="10">
        <f>E19</f>
        <v>1629.37</v>
      </c>
    </row>
    <row r="49" spans="1:9" ht="31.5" x14ac:dyDescent="0.25">
      <c r="A49" s="16" t="s">
        <v>16</v>
      </c>
      <c r="B49" s="31"/>
      <c r="C49" s="17" t="s">
        <v>41</v>
      </c>
      <c r="D49" s="21">
        <v>1</v>
      </c>
      <c r="E49" s="5">
        <f>E45</f>
        <v>1629.37</v>
      </c>
    </row>
    <row r="50" spans="1:9" ht="31.5" x14ac:dyDescent="0.25">
      <c r="A50" s="16" t="s">
        <v>17</v>
      </c>
      <c r="B50" s="31"/>
      <c r="C50" s="17" t="s">
        <v>29</v>
      </c>
      <c r="D50" s="21">
        <v>0.6</v>
      </c>
      <c r="E50" s="10">
        <f>E24</f>
        <v>977.62</v>
      </c>
    </row>
    <row r="51" spans="1:9" ht="31.5" x14ac:dyDescent="0.25">
      <c r="A51" s="16" t="s">
        <v>18</v>
      </c>
      <c r="B51" s="31"/>
      <c r="C51" s="17" t="s">
        <v>29</v>
      </c>
      <c r="D51" s="21">
        <v>0.6</v>
      </c>
      <c r="E51" s="10">
        <f>E24</f>
        <v>977.62</v>
      </c>
    </row>
    <row r="52" spans="1:9" ht="31.5" x14ac:dyDescent="0.25">
      <c r="A52" s="16" t="s">
        <v>45</v>
      </c>
      <c r="B52" s="31"/>
      <c r="C52" s="17" t="s">
        <v>29</v>
      </c>
      <c r="D52" s="21">
        <v>0.6</v>
      </c>
      <c r="E52" s="10">
        <f>E51</f>
        <v>977.62</v>
      </c>
    </row>
    <row r="53" spans="1:9" ht="31.5" x14ac:dyDescent="0.25">
      <c r="A53" s="16" t="s">
        <v>19</v>
      </c>
      <c r="B53" s="31"/>
      <c r="C53" s="17" t="s">
        <v>41</v>
      </c>
      <c r="D53" s="21">
        <v>1</v>
      </c>
      <c r="E53" s="5">
        <f>E49</f>
        <v>1629.37</v>
      </c>
    </row>
    <row r="54" spans="1:9" ht="31.5" x14ac:dyDescent="0.25">
      <c r="A54" s="16" t="s">
        <v>20</v>
      </c>
      <c r="B54" s="31"/>
      <c r="C54" s="17" t="s">
        <v>29</v>
      </c>
      <c r="D54" s="21">
        <v>0.6</v>
      </c>
      <c r="E54" s="5">
        <f>E24</f>
        <v>977.62</v>
      </c>
    </row>
    <row r="55" spans="1:9" ht="31.5" x14ac:dyDescent="0.25">
      <c r="A55" s="16" t="s">
        <v>21</v>
      </c>
      <c r="B55" s="31"/>
      <c r="C55" s="17" t="s">
        <v>29</v>
      </c>
      <c r="D55" s="21">
        <v>0.6</v>
      </c>
      <c r="E55" s="10">
        <f>E52</f>
        <v>977.62</v>
      </c>
    </row>
    <row r="56" spans="1:9" ht="31.5" x14ac:dyDescent="0.25">
      <c r="A56" s="16" t="s">
        <v>22</v>
      </c>
      <c r="B56" s="31"/>
      <c r="C56" s="17" t="s">
        <v>41</v>
      </c>
      <c r="D56" s="21">
        <v>1</v>
      </c>
      <c r="E56" s="5">
        <f>E41</f>
        <v>1629.37</v>
      </c>
      <c r="H56" s="15"/>
      <c r="I56" s="15"/>
    </row>
    <row r="57" spans="1:9" ht="31.5" x14ac:dyDescent="0.25">
      <c r="A57" s="16" t="s">
        <v>23</v>
      </c>
      <c r="B57" s="31"/>
      <c r="C57" s="17" t="s">
        <v>41</v>
      </c>
      <c r="D57" s="21">
        <v>1</v>
      </c>
      <c r="E57" s="10">
        <f>E19</f>
        <v>1629.37</v>
      </c>
      <c r="H57" s="15"/>
    </row>
    <row r="58" spans="1:9" ht="31.5" x14ac:dyDescent="0.25">
      <c r="A58" s="16" t="s">
        <v>51</v>
      </c>
      <c r="B58" s="29"/>
      <c r="C58" s="17" t="s">
        <v>41</v>
      </c>
      <c r="D58" s="21">
        <v>1</v>
      </c>
      <c r="E58" s="10">
        <f>E19</f>
        <v>1629.37</v>
      </c>
    </row>
    <row r="59" spans="1:9" x14ac:dyDescent="0.25">
      <c r="A59" s="18" t="s">
        <v>28</v>
      </c>
      <c r="B59" s="7">
        <v>40</v>
      </c>
      <c r="C59" s="7" t="s">
        <v>58</v>
      </c>
      <c r="D59" s="7" t="s">
        <v>64</v>
      </c>
      <c r="E59" s="11">
        <f>SUM(E19:E58)</f>
        <v>58005.550000000032</v>
      </c>
    </row>
    <row r="60" spans="1:9" x14ac:dyDescent="0.25">
      <c r="A60" s="9"/>
      <c r="B60" s="9"/>
      <c r="C60" s="9"/>
      <c r="D60" s="9"/>
      <c r="E60" s="9"/>
    </row>
    <row r="61" spans="1:9" ht="75.75" customHeight="1" x14ac:dyDescent="0.25">
      <c r="A61" s="3" t="s">
        <v>0</v>
      </c>
      <c r="B61" s="22" t="s">
        <v>62</v>
      </c>
      <c r="C61" s="19" t="s">
        <v>65</v>
      </c>
      <c r="D61" s="19" t="s">
        <v>60</v>
      </c>
      <c r="E61" s="3" t="s">
        <v>63</v>
      </c>
    </row>
    <row r="62" spans="1:9" ht="31.5" x14ac:dyDescent="0.25">
      <c r="A62" s="4" t="s">
        <v>12</v>
      </c>
      <c r="B62" s="28" t="s">
        <v>46</v>
      </c>
      <c r="C62" s="17" t="s">
        <v>41</v>
      </c>
      <c r="D62" s="21">
        <v>1</v>
      </c>
      <c r="E62" s="10">
        <v>2581.1999999999998</v>
      </c>
    </row>
    <row r="63" spans="1:9" ht="31.5" x14ac:dyDescent="0.25">
      <c r="A63" s="4" t="s">
        <v>47</v>
      </c>
      <c r="B63" s="29"/>
      <c r="C63" s="17" t="s">
        <v>41</v>
      </c>
      <c r="D63" s="21">
        <v>1</v>
      </c>
      <c r="E63" s="10">
        <v>2581.1999999999998</v>
      </c>
    </row>
    <row r="64" spans="1:9" x14ac:dyDescent="0.25">
      <c r="A64" s="18" t="s">
        <v>28</v>
      </c>
      <c r="B64" s="7">
        <v>2</v>
      </c>
      <c r="C64" s="7" t="s">
        <v>57</v>
      </c>
      <c r="D64" s="7" t="s">
        <v>64</v>
      </c>
      <c r="E64" s="11">
        <f>SUM(E62:E63)</f>
        <v>5162.3999999999996</v>
      </c>
    </row>
    <row r="65" spans="1:5" x14ac:dyDescent="0.25">
      <c r="A65" s="9"/>
      <c r="B65" s="9"/>
      <c r="C65" s="9"/>
      <c r="D65" s="9"/>
      <c r="E65" s="9"/>
    </row>
    <row r="66" spans="1:5" ht="69.75" customHeight="1" x14ac:dyDescent="0.25">
      <c r="A66" s="3" t="s">
        <v>0</v>
      </c>
      <c r="B66" s="22" t="s">
        <v>62</v>
      </c>
      <c r="C66" s="19" t="s">
        <v>65</v>
      </c>
      <c r="D66" s="19" t="s">
        <v>60</v>
      </c>
      <c r="E66" s="3" t="s">
        <v>63</v>
      </c>
    </row>
    <row r="67" spans="1:5" ht="63" x14ac:dyDescent="0.25">
      <c r="A67" s="4" t="s">
        <v>24</v>
      </c>
      <c r="B67" s="12" t="s">
        <v>25</v>
      </c>
      <c r="C67" s="17" t="s">
        <v>61</v>
      </c>
      <c r="D67" s="21" t="s">
        <v>61</v>
      </c>
      <c r="E67" s="5">
        <v>2898.48</v>
      </c>
    </row>
    <row r="68" spans="1:5" x14ac:dyDescent="0.25">
      <c r="A68" s="13" t="s">
        <v>28</v>
      </c>
      <c r="B68" s="14">
        <v>1</v>
      </c>
      <c r="C68" s="7" t="s">
        <v>61</v>
      </c>
      <c r="D68" s="7" t="s">
        <v>64</v>
      </c>
      <c r="E68" s="11">
        <f>SUM(E67:E67)</f>
        <v>2898.48</v>
      </c>
    </row>
    <row r="70" spans="1:5" ht="29.25" customHeight="1" x14ac:dyDescent="0.25">
      <c r="A70" s="25" t="s">
        <v>68</v>
      </c>
      <c r="B70" s="25"/>
      <c r="C70" s="25"/>
      <c r="D70" s="25"/>
      <c r="E70" s="25"/>
    </row>
    <row r="72" spans="1:5" x14ac:dyDescent="0.25">
      <c r="E72" s="15"/>
    </row>
    <row r="74" spans="1:5" x14ac:dyDescent="0.25">
      <c r="E74" s="15"/>
    </row>
  </sheetData>
  <mergeCells count="9">
    <mergeCell ref="A70:E70"/>
    <mergeCell ref="C6:E6"/>
    <mergeCell ref="C7:E7"/>
    <mergeCell ref="A10:E10"/>
    <mergeCell ref="B62:B63"/>
    <mergeCell ref="B13:B15"/>
    <mergeCell ref="C13:C15"/>
    <mergeCell ref="B19:B58"/>
    <mergeCell ref="D13:D15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2022-04-28T06:26:50Z</cp:lastPrinted>
  <dcterms:created xsi:type="dcterms:W3CDTF">2019-12-21T02:12:30Z</dcterms:created>
  <dcterms:modified xsi:type="dcterms:W3CDTF">2022-04-28T06:26:52Z</dcterms:modified>
</cp:coreProperties>
</file>